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90" windowWidth="19815" windowHeight="8940" activeTab="1"/>
  </bookViews>
  <sheets>
    <sheet name="WB! Status" sheetId="6" r:id="rId1"/>
    <sheet name="Hoja1" sheetId="1" r:id="rId2"/>
    <sheet name="Hoja2" sheetId="2" r:id="rId3"/>
    <sheet name="Hoja3" sheetId="3" r:id="rId4"/>
  </sheets>
  <externalReferences>
    <externalReference r:id="rId5"/>
  </externalReferences>
  <definedNames>
    <definedName name="solver_adj" localSheetId="1" hidden="1">Hoja1!$B$9:$AE$9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Hoja1!$AF$10:$AF$39</definedName>
    <definedName name="solver_lhs2" localSheetId="1" hidden="1">Hoja1!$AF$3:$AF$7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Hoja1!$AF$8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hs1" localSheetId="1" hidden="1">Hoja1!$AH$10:$AH$39</definedName>
    <definedName name="solver_rhs2" localSheetId="1" hidden="1">Hoja1!$AH$3:$AH$7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WBMIN">Hoja1!$AF$8</definedName>
  </definedNames>
  <calcPr calcId="144525"/>
</workbook>
</file>

<file path=xl/calcChain.xml><?xml version="1.0" encoding="utf-8"?>
<calcChain xmlns="http://schemas.openxmlformats.org/spreadsheetml/2006/main">
  <c r="AF8" i="1" l="1"/>
  <c r="AF42" i="1"/>
  <c r="AF41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7" i="1"/>
  <c r="AF6" i="1"/>
  <c r="AF5" i="1"/>
  <c r="AF4" i="1"/>
  <c r="AF3" i="1"/>
  <c r="AG38" i="1"/>
  <c r="AG32" i="1"/>
  <c r="AG26" i="1"/>
  <c r="AG18" i="1"/>
  <c r="AG11" i="1"/>
  <c r="AG42" i="1"/>
  <c r="AG28" i="1"/>
  <c r="AG19" i="1"/>
  <c r="AG10" i="1"/>
  <c r="AG37" i="1"/>
  <c r="AG31" i="1"/>
  <c r="AG24" i="1"/>
  <c r="AG36" i="1"/>
  <c r="AG16" i="1"/>
  <c r="AG41" i="1"/>
  <c r="AG35" i="1"/>
  <c r="AG29" i="1"/>
  <c r="AG22" i="1"/>
  <c r="AG15" i="1"/>
  <c r="AG33" i="1"/>
  <c r="AG14" i="1"/>
  <c r="AG39" i="1"/>
  <c r="AG34" i="1"/>
  <c r="AG27" i="1"/>
  <c r="AG20" i="1"/>
  <c r="AG13" i="1"/>
  <c r="AG30" i="1"/>
  <c r="AG21" i="1"/>
  <c r="AG12" i="1"/>
  <c r="AG17" i="1"/>
  <c r="AG25" i="1"/>
  <c r="AG23" i="1"/>
</calcChain>
</file>

<file path=xl/comments1.xml><?xml version="1.0" encoding="utf-8"?>
<comments xmlns="http://schemas.openxmlformats.org/spreadsheetml/2006/main">
  <authors>
    <author>Fernando Victor Tow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Fernando Victor Tow:</t>
        </r>
        <r>
          <rPr>
            <sz val="8"/>
            <color indexed="81"/>
            <rFont val="Tahoma"/>
            <family val="2"/>
          </rPr>
          <t xml:space="preserve">
x11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Fernando Victor Tow:</t>
        </r>
        <r>
          <rPr>
            <sz val="8"/>
            <color indexed="81"/>
            <rFont val="Tahoma"/>
            <family val="2"/>
          </rPr>
          <t xml:space="preserve">
x12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>Fernando Victor Tow: xij</t>
        </r>
      </text>
    </comment>
  </commentList>
</comments>
</file>

<file path=xl/sharedStrings.xml><?xml version="1.0" encoding="utf-8"?>
<sst xmlns="http://schemas.openxmlformats.org/spreadsheetml/2006/main" count="95" uniqueCount="88">
  <si>
    <t>item/activ</t>
  </si>
  <si>
    <t>1v1</t>
  </si>
  <si>
    <t>1v2</t>
  </si>
  <si>
    <t>1v3</t>
  </si>
  <si>
    <t>1v4</t>
  </si>
  <si>
    <t>1v5</t>
  </si>
  <si>
    <t>2v1</t>
  </si>
  <si>
    <t>2v2</t>
  </si>
  <si>
    <t>2v3</t>
  </si>
  <si>
    <t>2v4</t>
  </si>
  <si>
    <t>2v5</t>
  </si>
  <si>
    <t>3v1</t>
  </si>
  <si>
    <t>3v2</t>
  </si>
  <si>
    <t>3v3</t>
  </si>
  <si>
    <t>3v4</t>
  </si>
  <si>
    <t>3v5</t>
  </si>
  <si>
    <t>4v1</t>
  </si>
  <si>
    <t>4v2</t>
  </si>
  <si>
    <t>4v3</t>
  </si>
  <si>
    <t>4v4</t>
  </si>
  <si>
    <t>4v5</t>
  </si>
  <si>
    <t>5v1</t>
  </si>
  <si>
    <t>5v2</t>
  </si>
  <si>
    <t>5v3</t>
  </si>
  <si>
    <t>5v4</t>
  </si>
  <si>
    <t>5v5</t>
  </si>
  <si>
    <t>U1</t>
  </si>
  <si>
    <t>U2</t>
  </si>
  <si>
    <t>U3</t>
  </si>
  <si>
    <t>U4</t>
  </si>
  <si>
    <t>U5</t>
  </si>
  <si>
    <t>intreno</t>
  </si>
  <si>
    <t>signos</t>
  </si>
  <si>
    <t>externo</t>
  </si>
  <si>
    <t>unidades salientes</t>
  </si>
  <si>
    <t>unidaes en1</t>
  </si>
  <si>
    <t>unidades en 2</t>
  </si>
  <si>
    <t>unidades en 3</t>
  </si>
  <si>
    <t>unidades en 4</t>
  </si>
  <si>
    <t>unidades en 5</t>
  </si>
  <si>
    <t>Unidades entrantes</t>
  </si>
  <si>
    <t xml:space="preserve"> en 1</t>
  </si>
  <si>
    <t>en 2</t>
  </si>
  <si>
    <t>en 3</t>
  </si>
  <si>
    <t>en 4</t>
  </si>
  <si>
    <t>en 5</t>
  </si>
  <si>
    <t>subtour elimination</t>
  </si>
  <si>
    <t>factibilidad prueba</t>
  </si>
  <si>
    <t xml:space="preserve"> What'sBest!® 13.0.2.0 (Mar 18, 2016) - Lib. 9.0.2217.270 - 32-bit - Status Report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</si>
  <si>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</si>
  <si>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</si>
  <si>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</si>
  <si>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Total Cells                       1257</t>
  </si>
  <si>
    <t xml:space="preserve">     Numerics                        1220</t>
  </si>
  <si>
    <t xml:space="preserve">       Adjustables                     30         Unlimited</t>
  </si>
  <si>
    <t xml:space="preserve">         Continuous                    30</t>
  </si>
  <si>
    <t xml:space="preserve">         Free                           0</t>
  </si>
  <si>
    <t xml:space="preserve">         Integers/Binaries            0/0         Unlimited</t>
  </si>
  <si>
    <t xml:space="preserve">     Strings                            0</t>
  </si>
  <si>
    <t xml:space="preserve">     Constraints                       37         Unlimited</t>
  </si>
  <si>
    <t xml:space="preserve">   Nonlinears                           0         Unlimited</t>
  </si>
  <si>
    <t xml:space="preserve">   Minimum coefficient value:        1  on Hoja1!F9</t>
  </si>
  <si>
    <t xml:space="preserve">   Minimum coefficient in formula:   Hoja1!AF3</t>
  </si>
  <si>
    <t xml:space="preserve"> MODEL TYPE:</t>
  </si>
  <si>
    <t>Linear (Linear Program)</t>
  </si>
  <si>
    <t xml:space="preserve"> SOLUTION STATUS:        </t>
  </si>
  <si>
    <t xml:space="preserve"> OBJECTIVE VALUE:        </t>
  </si>
  <si>
    <t>. . .</t>
  </si>
  <si>
    <t xml:space="preserve"> BEST OBJECTIVE BOUND:   </t>
  </si>
  <si>
    <t xml:space="preserve"> INFEASIBILITY:          </t>
  </si>
  <si>
    <t xml:space="preserve"> DIRECTION:              </t>
  </si>
  <si>
    <t xml:space="preserve"> SOLVER TYPE:            </t>
  </si>
  <si>
    <t xml:space="preserve"> ITERATIONS:             </t>
  </si>
  <si>
    <t xml:space="preserve"> STEPS:                  </t>
  </si>
  <si>
    <t xml:space="preserve"> ACTIVE:                 </t>
  </si>
  <si>
    <t xml:space="preserve"> SOLUTION TIME:          </t>
  </si>
  <si>
    <t>0 Hours  0 Minutes  0 Seconds</t>
  </si>
  <si>
    <t xml:space="preserve"> End of Report</t>
  </si>
  <si>
    <t xml:space="preserve"> DATE GENERATED:</t>
  </si>
  <si>
    <t xml:space="preserve">       Constants                     1152</t>
  </si>
  <si>
    <t xml:space="preserve">       Formulas                        38</t>
  </si>
  <si>
    <t xml:space="preserve">   Coefficients                       248</t>
  </si>
  <si>
    <t xml:space="preserve">   Maximum coefficient value:        100  on Hoja1!Z9</t>
  </si>
  <si>
    <t xml:space="preserve">   Maximum coefficient in formula:   Hoja1!AF8</t>
  </si>
  <si>
    <t>GLOBALLY OPTIMAL</t>
  </si>
  <si>
    <t>Minimize</t>
  </si>
  <si>
    <t>=</t>
  </si>
  <si>
    <t xml:space="preserve"> v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</si>
</sst>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##############"/>
    <numFmt numFmtId="165" formatCode="mmm\ dd\,\ yyyy"/>
    <numFmt numFmtId="166" formatCode="hh:mm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ourier"/>
      <family val="3"/>
    </font>
    <font>
      <sz val="9"/>
      <color indexed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>
      <protection locked="0"/>
    </xf>
    <xf numFmtId="0" fontId="1" fillId="2" borderId="0" applyNumberFormat="0" applyBorder="0" applyAlignment="0">
      <protection locked="0"/>
    </xf>
  </cellStyleXfs>
  <cellXfs count="15">
    <xf numFmtId="0" fontId="0" fillId="0" borderId="0" xfId="0"/>
    <xf numFmtId="16" fontId="0" fillId="0" borderId="0" xfId="0" applyNumberFormat="1"/>
    <xf numFmtId="0" fontId="0" fillId="0" borderId="0" xfId="0" applyNumberFormat="1"/>
    <xf numFmtId="0" fontId="2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Font="1" applyFill="1" applyAlignment="1"/>
    <xf numFmtId="0" fontId="3" fillId="0" borderId="0" xfId="1" applyNumberFormat="1" applyFont="1" applyFill="1" applyAlignment="1" applyProtection="1">
      <protection locked="0"/>
    </xf>
    <xf numFmtId="0" fontId="3" fillId="0" borderId="0" xfId="1" applyFont="1" applyProtection="1">
      <protection locked="0"/>
    </xf>
    <xf numFmtId="0" fontId="0" fillId="2" borderId="0" xfId="0" applyNumberFormat="1" applyFont="1" applyFill="1" applyAlignment="1"/>
    <xf numFmtId="0" fontId="6" fillId="0" borderId="0" xfId="0" applyFont="1"/>
    <xf numFmtId="165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1" fillId="2" borderId="0" xfId="2" applyNumberFormat="1" applyAlignment="1">
      <protection locked="0"/>
    </xf>
  </cellXfs>
  <cellStyles count="3">
    <cellStyle name="Adjustable" xfId="1"/>
    <cellStyle name="Best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LindoWB/wb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olbarIcons"/>
      <sheetName val="Private"/>
      <sheetName val="WBUsers"/>
      <sheetName val="Commons"/>
      <sheetName val="WBToolBar"/>
      <sheetName val="Ribbon"/>
      <sheetName val="wba"/>
    </sheetNames>
    <definedNames>
      <definedName name="WB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topLeftCell="A52" workbookViewId="0"/>
  </sheetViews>
  <sheetFormatPr baseColWidth="10" defaultRowHeight="15" x14ac:dyDescent="0.25"/>
  <cols>
    <col min="1" max="3" width="30.7109375" customWidth="1"/>
  </cols>
  <sheetData>
    <row r="1" spans="1:3" x14ac:dyDescent="0.25">
      <c r="A1" s="9" t="s">
        <v>48</v>
      </c>
      <c r="B1" s="9"/>
      <c r="C1" s="9"/>
    </row>
    <row r="2" spans="1:3" x14ac:dyDescent="0.25">
      <c r="A2" s="9"/>
      <c r="B2" s="9"/>
      <c r="C2" s="9"/>
    </row>
    <row r="3" spans="1:3" x14ac:dyDescent="0.25">
      <c r="A3" s="9" t="s">
        <v>78</v>
      </c>
      <c r="B3" s="10">
        <v>42543.742789351854</v>
      </c>
      <c r="C3" s="11">
        <v>42543.742789351854</v>
      </c>
    </row>
    <row r="4" spans="1:3" x14ac:dyDescent="0.25">
      <c r="A4" s="9"/>
      <c r="B4" s="9"/>
      <c r="C4" s="9"/>
    </row>
    <row r="5" spans="1:3" x14ac:dyDescent="0.25">
      <c r="A5" s="9"/>
      <c r="B5" s="9"/>
      <c r="C5" s="9"/>
    </row>
    <row r="6" spans="1:3" x14ac:dyDescent="0.25">
      <c r="A6" s="9" t="s">
        <v>49</v>
      </c>
      <c r="B6" s="9"/>
      <c r="C6" s="9"/>
    </row>
    <row r="7" spans="1:3" x14ac:dyDescent="0.25">
      <c r="A7" s="9"/>
      <c r="B7" s="9"/>
      <c r="C7" s="9"/>
    </row>
    <row r="8" spans="1:3" x14ac:dyDescent="0.25">
      <c r="A8" s="9" t="s">
        <v>50</v>
      </c>
      <c r="B8" s="9"/>
      <c r="C8" s="9"/>
    </row>
    <row r="9" spans="1:3" x14ac:dyDescent="0.25">
      <c r="A9" s="9" t="s">
        <v>51</v>
      </c>
      <c r="B9" s="9"/>
      <c r="C9" s="9"/>
    </row>
    <row r="10" spans="1:3" x14ac:dyDescent="0.25">
      <c r="A10" s="9" t="s">
        <v>52</v>
      </c>
      <c r="B10" s="9"/>
      <c r="C10" s="9"/>
    </row>
    <row r="11" spans="1:3" x14ac:dyDescent="0.25">
      <c r="A11" s="9" t="s">
        <v>53</v>
      </c>
      <c r="B11" s="9"/>
      <c r="C11" s="9"/>
    </row>
    <row r="12" spans="1:3" x14ac:dyDescent="0.25">
      <c r="A12" s="9" t="s">
        <v>54</v>
      </c>
      <c r="B12" s="9"/>
      <c r="C12" s="9"/>
    </row>
    <row r="13" spans="1:3" x14ac:dyDescent="0.25">
      <c r="A13" s="9" t="s">
        <v>55</v>
      </c>
      <c r="B13" s="9"/>
      <c r="C13" s="9"/>
    </row>
    <row r="14" spans="1:3" x14ac:dyDescent="0.25">
      <c r="A14" s="9" t="s">
        <v>56</v>
      </c>
      <c r="B14" s="9"/>
      <c r="C14" s="9"/>
    </row>
    <row r="15" spans="1:3" x14ac:dyDescent="0.25">
      <c r="A15" s="9" t="s">
        <v>57</v>
      </c>
      <c r="B15" s="9"/>
      <c r="C15" s="9"/>
    </row>
    <row r="16" spans="1:3" x14ac:dyDescent="0.25">
      <c r="A16" s="9" t="s">
        <v>79</v>
      </c>
      <c r="B16" s="9"/>
      <c r="C16" s="9"/>
    </row>
    <row r="17" spans="1:3" x14ac:dyDescent="0.25">
      <c r="A17" s="9" t="s">
        <v>80</v>
      </c>
      <c r="B17" s="9"/>
      <c r="C17" s="9"/>
    </row>
    <row r="18" spans="1:3" x14ac:dyDescent="0.25">
      <c r="A18" s="9" t="s">
        <v>58</v>
      </c>
      <c r="B18" s="9"/>
      <c r="C18" s="9"/>
    </row>
    <row r="19" spans="1:3" x14ac:dyDescent="0.25">
      <c r="A19" s="9" t="s">
        <v>59</v>
      </c>
      <c r="B19" s="9"/>
      <c r="C19" s="9"/>
    </row>
    <row r="20" spans="1:3" x14ac:dyDescent="0.25">
      <c r="A20" s="9" t="s">
        <v>60</v>
      </c>
      <c r="B20" s="9"/>
      <c r="C20" s="9"/>
    </row>
    <row r="21" spans="1:3" x14ac:dyDescent="0.25">
      <c r="A21" s="9" t="s">
        <v>81</v>
      </c>
      <c r="B21" s="9"/>
      <c r="C21" s="9"/>
    </row>
    <row r="22" spans="1:3" x14ac:dyDescent="0.25">
      <c r="A22" s="9"/>
      <c r="B22" s="9"/>
      <c r="C22" s="9"/>
    </row>
    <row r="23" spans="1:3" x14ac:dyDescent="0.25">
      <c r="A23" s="9" t="s">
        <v>61</v>
      </c>
      <c r="B23" s="9"/>
      <c r="C23" s="9"/>
    </row>
    <row r="24" spans="1:3" x14ac:dyDescent="0.25">
      <c r="A24" s="9" t="s">
        <v>62</v>
      </c>
      <c r="B24" s="9"/>
      <c r="C24" s="9"/>
    </row>
    <row r="25" spans="1:3" x14ac:dyDescent="0.25">
      <c r="A25" s="9" t="s">
        <v>82</v>
      </c>
      <c r="B25" s="9"/>
      <c r="C25" s="9"/>
    </row>
    <row r="26" spans="1:3" x14ac:dyDescent="0.25">
      <c r="A26" s="9" t="s">
        <v>83</v>
      </c>
      <c r="B26" s="9"/>
      <c r="C26" s="9"/>
    </row>
    <row r="27" spans="1:3" x14ac:dyDescent="0.25">
      <c r="A27" s="9"/>
      <c r="B27" s="9"/>
      <c r="C27" s="9"/>
    </row>
    <row r="28" spans="1:3" x14ac:dyDescent="0.25">
      <c r="A28" s="9" t="s">
        <v>63</v>
      </c>
      <c r="B28" s="9" t="s">
        <v>64</v>
      </c>
      <c r="C28" s="9"/>
    </row>
    <row r="29" spans="1:3" x14ac:dyDescent="0.25">
      <c r="A29" s="9"/>
      <c r="B29" s="9"/>
      <c r="C29" s="9"/>
    </row>
    <row r="30" spans="1:3" x14ac:dyDescent="0.25">
      <c r="A30" s="9" t="s">
        <v>65</v>
      </c>
      <c r="B30" s="12" t="s">
        <v>84</v>
      </c>
      <c r="C30" s="9"/>
    </row>
    <row r="31" spans="1:3" x14ac:dyDescent="0.25">
      <c r="A31" s="9"/>
      <c r="B31" s="9"/>
      <c r="C31" s="9"/>
    </row>
    <row r="32" spans="1:3" x14ac:dyDescent="0.25">
      <c r="A32" s="9" t="s">
        <v>66</v>
      </c>
      <c r="B32" s="13">
        <v>16</v>
      </c>
      <c r="C32" s="9"/>
    </row>
    <row r="33" spans="1:3" x14ac:dyDescent="0.25">
      <c r="A33" s="9"/>
      <c r="B33" s="9"/>
      <c r="C33" s="9"/>
    </row>
    <row r="34" spans="1:3" x14ac:dyDescent="0.25">
      <c r="A34" s="9" t="s">
        <v>68</v>
      </c>
      <c r="B34" s="13" t="s">
        <v>67</v>
      </c>
      <c r="C34" s="9"/>
    </row>
    <row r="35" spans="1:3" x14ac:dyDescent="0.25">
      <c r="A35" s="9"/>
      <c r="B35" s="9"/>
      <c r="C35" s="9"/>
    </row>
    <row r="36" spans="1:3" x14ac:dyDescent="0.25">
      <c r="A36" s="9" t="s">
        <v>69</v>
      </c>
      <c r="B36" s="13">
        <v>0</v>
      </c>
      <c r="C36" s="9"/>
    </row>
    <row r="37" spans="1:3" x14ac:dyDescent="0.25">
      <c r="A37" s="9"/>
      <c r="B37" s="9"/>
      <c r="C37" s="9"/>
    </row>
    <row r="38" spans="1:3" x14ac:dyDescent="0.25">
      <c r="A38" s="9" t="s">
        <v>70</v>
      </c>
      <c r="B38" s="9" t="s">
        <v>85</v>
      </c>
      <c r="C38" s="9"/>
    </row>
    <row r="39" spans="1:3" x14ac:dyDescent="0.25">
      <c r="A39" s="9"/>
      <c r="B39" s="9"/>
      <c r="C39" s="9"/>
    </row>
    <row r="40" spans="1:3" x14ac:dyDescent="0.25">
      <c r="A40" s="9" t="s">
        <v>71</v>
      </c>
      <c r="B40" s="9" t="s">
        <v>67</v>
      </c>
      <c r="C40" s="9"/>
    </row>
    <row r="41" spans="1:3" x14ac:dyDescent="0.25">
      <c r="A41" s="9"/>
      <c r="B41" s="9"/>
      <c r="C41" s="9"/>
    </row>
    <row r="42" spans="1:3" x14ac:dyDescent="0.25">
      <c r="A42" s="9" t="s">
        <v>72</v>
      </c>
      <c r="B42" s="13">
        <v>17</v>
      </c>
      <c r="C42" s="9"/>
    </row>
    <row r="43" spans="1:3" x14ac:dyDescent="0.25">
      <c r="A43" s="9"/>
      <c r="B43" s="9"/>
      <c r="C43" s="9"/>
    </row>
    <row r="44" spans="1:3" x14ac:dyDescent="0.25">
      <c r="A44" s="9" t="s">
        <v>73</v>
      </c>
      <c r="B44" s="13" t="s">
        <v>67</v>
      </c>
      <c r="C44" s="9"/>
    </row>
    <row r="45" spans="1:3" x14ac:dyDescent="0.25">
      <c r="A45" s="9"/>
      <c r="B45" s="9"/>
      <c r="C45" s="9"/>
    </row>
    <row r="46" spans="1:3" x14ac:dyDescent="0.25">
      <c r="A46" s="9" t="s">
        <v>74</v>
      </c>
      <c r="B46" s="13" t="s">
        <v>67</v>
      </c>
      <c r="C46" s="9"/>
    </row>
    <row r="47" spans="1:3" x14ac:dyDescent="0.25">
      <c r="A47" s="9"/>
      <c r="B47" s="9"/>
      <c r="C47" s="9"/>
    </row>
    <row r="48" spans="1:3" x14ac:dyDescent="0.25">
      <c r="A48" s="9" t="s">
        <v>75</v>
      </c>
      <c r="B48" s="9" t="s">
        <v>76</v>
      </c>
      <c r="C48" s="9"/>
    </row>
    <row r="49" spans="1:3" x14ac:dyDescent="0.25">
      <c r="A49" s="9"/>
      <c r="B49" s="9"/>
      <c r="C49" s="9"/>
    </row>
    <row r="50" spans="1:3" x14ac:dyDescent="0.25">
      <c r="A50" s="9" t="s">
        <v>77</v>
      </c>
      <c r="B50" s="9"/>
      <c r="C50" s="9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2"/>
  <sheetViews>
    <sheetView tabSelected="1" workbookViewId="0">
      <selection activeCell="AF34" sqref="AF34"/>
    </sheetView>
  </sheetViews>
  <sheetFormatPr baseColWidth="10" defaultRowHeight="15" x14ac:dyDescent="0.25"/>
  <cols>
    <col min="1" max="1" width="18.7109375" bestFit="1" customWidth="1"/>
    <col min="2" max="2" width="4" bestFit="1" customWidth="1"/>
    <col min="3" max="3" width="4.140625" customWidth="1"/>
    <col min="4" max="4" width="4" bestFit="1" customWidth="1"/>
    <col min="5" max="5" width="3.7109375" customWidth="1"/>
    <col min="6" max="6" width="4" bestFit="1" customWidth="1"/>
    <col min="7" max="7" width="3.85546875" customWidth="1"/>
    <col min="8" max="8" width="4" bestFit="1" customWidth="1"/>
    <col min="9" max="9" width="3.85546875" customWidth="1"/>
    <col min="10" max="10" width="4" bestFit="1" customWidth="1"/>
    <col min="11" max="11" width="3.85546875" customWidth="1"/>
    <col min="12" max="12" width="4" bestFit="1" customWidth="1"/>
    <col min="13" max="13" width="4" customWidth="1"/>
    <col min="14" max="14" width="4" bestFit="1" customWidth="1"/>
    <col min="15" max="15" width="3.42578125" customWidth="1"/>
    <col min="16" max="16" width="4" bestFit="1" customWidth="1"/>
    <col min="17" max="17" width="3.42578125" customWidth="1"/>
    <col min="18" max="18" width="4" bestFit="1" customWidth="1"/>
    <col min="19" max="19" width="3.5703125" customWidth="1"/>
    <col min="20" max="20" width="4" bestFit="1" customWidth="1"/>
    <col min="21" max="21" width="4.140625" customWidth="1"/>
    <col min="22" max="22" width="4" bestFit="1" customWidth="1"/>
    <col min="23" max="23" width="4" customWidth="1"/>
    <col min="24" max="24" width="4" bestFit="1" customWidth="1"/>
    <col min="25" max="25" width="3.85546875" customWidth="1"/>
    <col min="26" max="26" width="4" bestFit="1" customWidth="1"/>
    <col min="27" max="27" width="3.5703125" customWidth="1"/>
    <col min="28" max="28" width="3.28515625" bestFit="1" customWidth="1"/>
    <col min="29" max="29" width="3" customWidth="1"/>
    <col min="30" max="30" width="3.28515625" bestFit="1" customWidth="1"/>
    <col min="31" max="31" width="3.42578125" customWidth="1"/>
    <col min="32" max="32" width="4.140625" customWidth="1"/>
    <col min="33" max="33" width="11.85546875" bestFit="1" customWidth="1"/>
    <col min="34" max="34" width="4.140625" customWidth="1"/>
  </cols>
  <sheetData>
    <row r="1" spans="1:34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5">
      <c r="A2" s="3" t="s">
        <v>34</v>
      </c>
    </row>
    <row r="3" spans="1:34" x14ac:dyDescent="0.25">
      <c r="A3" t="s">
        <v>35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f>SUMPRODUCT(B3:AE3,$B$9:$AE$9)</f>
        <v>1</v>
      </c>
      <c r="AG3" s="4" t="s">
        <v>86</v>
      </c>
      <c r="AH3">
        <v>1</v>
      </c>
    </row>
    <row r="4" spans="1:34" x14ac:dyDescent="0.25">
      <c r="A4" t="s">
        <v>36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  <c r="I4">
        <v>1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f t="shared" ref="AF4:AF7" si="0">SUMPRODUCT(B4:AE4,$B$9:$AE$9)</f>
        <v>1</v>
      </c>
      <c r="AG4" s="4" t="s">
        <v>86</v>
      </c>
      <c r="AH4">
        <v>1</v>
      </c>
    </row>
    <row r="5" spans="1:34" x14ac:dyDescent="0.25">
      <c r="A5" t="s">
        <v>37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>
        <v>1</v>
      </c>
      <c r="O5">
        <v>1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f t="shared" si="0"/>
        <v>1</v>
      </c>
      <c r="AG5" s="4" t="s">
        <v>86</v>
      </c>
      <c r="AH5">
        <v>1</v>
      </c>
    </row>
    <row r="6" spans="1:34" x14ac:dyDescent="0.25">
      <c r="A6" t="s">
        <v>38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1</v>
      </c>
      <c r="S6">
        <v>1</v>
      </c>
      <c r="T6">
        <v>1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f t="shared" si="0"/>
        <v>0.99999999999999989</v>
      </c>
      <c r="AG6" s="4" t="s">
        <v>86</v>
      </c>
      <c r="AH6">
        <v>1</v>
      </c>
    </row>
    <row r="7" spans="1:34" x14ac:dyDescent="0.25">
      <c r="A7" t="s">
        <v>39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1</v>
      </c>
      <c r="X7">
        <v>1</v>
      </c>
      <c r="Y7">
        <v>1</v>
      </c>
      <c r="Z7">
        <v>1</v>
      </c>
      <c r="AA7">
        <v>0</v>
      </c>
      <c r="AB7">
        <v>0</v>
      </c>
      <c r="AC7">
        <v>0</v>
      </c>
      <c r="AD7">
        <v>0</v>
      </c>
      <c r="AE7">
        <v>0</v>
      </c>
      <c r="AF7">
        <f t="shared" si="0"/>
        <v>1</v>
      </c>
      <c r="AG7" s="4" t="s">
        <v>86</v>
      </c>
      <c r="AH7">
        <v>1</v>
      </c>
    </row>
    <row r="8" spans="1:34" x14ac:dyDescent="0.25">
      <c r="A8" s="3"/>
      <c r="B8">
        <v>100</v>
      </c>
      <c r="C8">
        <v>1</v>
      </c>
      <c r="D8">
        <v>3</v>
      </c>
      <c r="E8">
        <v>4</v>
      </c>
      <c r="F8">
        <v>5</v>
      </c>
      <c r="G8">
        <v>2</v>
      </c>
      <c r="H8">
        <v>100</v>
      </c>
      <c r="I8">
        <v>21</v>
      </c>
      <c r="J8">
        <v>5</v>
      </c>
      <c r="K8">
        <v>6</v>
      </c>
      <c r="L8">
        <v>1</v>
      </c>
      <c r="M8">
        <v>8</v>
      </c>
      <c r="N8">
        <v>100</v>
      </c>
      <c r="O8">
        <v>1</v>
      </c>
      <c r="P8">
        <v>34</v>
      </c>
      <c r="Q8">
        <v>4</v>
      </c>
      <c r="R8">
        <v>8</v>
      </c>
      <c r="S8">
        <v>12</v>
      </c>
      <c r="T8">
        <v>100</v>
      </c>
      <c r="U8">
        <v>1</v>
      </c>
      <c r="V8">
        <v>2</v>
      </c>
      <c r="W8">
        <v>9</v>
      </c>
      <c r="X8">
        <v>34</v>
      </c>
      <c r="Y8">
        <v>11</v>
      </c>
      <c r="Z8">
        <v>100</v>
      </c>
      <c r="AA8">
        <v>0</v>
      </c>
      <c r="AB8">
        <v>0</v>
      </c>
      <c r="AC8">
        <v>0</v>
      </c>
      <c r="AD8">
        <v>0</v>
      </c>
      <c r="AE8">
        <v>0</v>
      </c>
      <c r="AF8" s="14">
        <f>SUMPRODUCT(B8:AE8,$B$9:$AE$9)</f>
        <v>16</v>
      </c>
      <c r="AG8" s="4" t="s">
        <v>87</v>
      </c>
    </row>
    <row r="9" spans="1:34" x14ac:dyDescent="0.25">
      <c r="A9" s="3" t="s">
        <v>40</v>
      </c>
      <c r="B9" s="6">
        <v>0</v>
      </c>
      <c r="C9" s="6">
        <v>0</v>
      </c>
      <c r="D9" s="6">
        <v>1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6.9388939039072284E-17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0.99999999999999989</v>
      </c>
      <c r="V9" s="6">
        <v>2.7755575615628914E-17</v>
      </c>
      <c r="W9" s="6">
        <v>1</v>
      </c>
      <c r="X9" s="6">
        <v>0</v>
      </c>
      <c r="Y9" s="6">
        <v>0</v>
      </c>
      <c r="Z9" s="6">
        <v>0</v>
      </c>
      <c r="AA9" s="6">
        <v>0</v>
      </c>
      <c r="AB9" s="6">
        <v>3.9999999999999987</v>
      </c>
      <c r="AC9" s="6">
        <v>0.99999999999999978</v>
      </c>
      <c r="AD9" s="6">
        <v>1.9999999999999993</v>
      </c>
      <c r="AE9" s="6">
        <v>2.9999999999999991</v>
      </c>
      <c r="AG9" s="4"/>
      <c r="AH9" s="7"/>
    </row>
    <row r="10" spans="1:34" x14ac:dyDescent="0.25">
      <c r="A10" t="s">
        <v>41</v>
      </c>
      <c r="B10">
        <v>-1</v>
      </c>
      <c r="C10">
        <v>0</v>
      </c>
      <c r="D10">
        <v>0</v>
      </c>
      <c r="E10">
        <v>0</v>
      </c>
      <c r="F10">
        <v>0</v>
      </c>
      <c r="G10">
        <v>-1</v>
      </c>
      <c r="H10">
        <v>0</v>
      </c>
      <c r="I10">
        <v>0</v>
      </c>
      <c r="J10">
        <v>0</v>
      </c>
      <c r="K10">
        <v>0</v>
      </c>
      <c r="L10">
        <v>-1</v>
      </c>
      <c r="M10">
        <v>0</v>
      </c>
      <c r="N10">
        <v>0</v>
      </c>
      <c r="O10">
        <v>0</v>
      </c>
      <c r="P10">
        <v>0</v>
      </c>
      <c r="Q10">
        <v>-1</v>
      </c>
      <c r="R10">
        <v>0</v>
      </c>
      <c r="S10">
        <v>0</v>
      </c>
      <c r="T10">
        <v>0</v>
      </c>
      <c r="U10">
        <v>0</v>
      </c>
      <c r="V10">
        <v>-1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f t="shared" ref="AF10:AF39" si="1">SUMPRODUCT(B10:AE10,$B$9:$AE$9)</f>
        <v>-1</v>
      </c>
      <c r="AG10" s="4" t="e">
        <f ca="1">[1]!WB(AF10,"=",AH10)</f>
        <v>#NAME?</v>
      </c>
      <c r="AH10">
        <v>-1</v>
      </c>
    </row>
    <row r="11" spans="1:34" x14ac:dyDescent="0.25">
      <c r="A11" t="s">
        <v>42</v>
      </c>
      <c r="B11">
        <v>0</v>
      </c>
      <c r="C11">
        <v>-1</v>
      </c>
      <c r="D11">
        <v>0</v>
      </c>
      <c r="E11">
        <v>0</v>
      </c>
      <c r="F11">
        <v>0</v>
      </c>
      <c r="G11">
        <v>0</v>
      </c>
      <c r="H11">
        <v>-1</v>
      </c>
      <c r="I11">
        <v>0</v>
      </c>
      <c r="J11">
        <v>0</v>
      </c>
      <c r="K11">
        <v>0</v>
      </c>
      <c r="L11">
        <v>0</v>
      </c>
      <c r="M11">
        <v>-1</v>
      </c>
      <c r="N11">
        <v>0</v>
      </c>
      <c r="O11">
        <v>0</v>
      </c>
      <c r="P11">
        <v>0</v>
      </c>
      <c r="Q11">
        <v>0</v>
      </c>
      <c r="R11">
        <v>-1</v>
      </c>
      <c r="S11">
        <v>0</v>
      </c>
      <c r="T11">
        <v>0</v>
      </c>
      <c r="U11">
        <v>0</v>
      </c>
      <c r="V11">
        <v>0</v>
      </c>
      <c r="W11">
        <v>-1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f t="shared" si="1"/>
        <v>-1</v>
      </c>
      <c r="AG11" s="4" t="e">
        <f ca="1">[1]!WB(AF11,"=",AH11)</f>
        <v>#NAME?</v>
      </c>
      <c r="AH11">
        <v>-1</v>
      </c>
    </row>
    <row r="12" spans="1:34" x14ac:dyDescent="0.25">
      <c r="A12" t="s">
        <v>43</v>
      </c>
      <c r="B12">
        <v>0</v>
      </c>
      <c r="C12">
        <v>0</v>
      </c>
      <c r="D12">
        <v>-1</v>
      </c>
      <c r="E12">
        <v>0</v>
      </c>
      <c r="F12">
        <v>0</v>
      </c>
      <c r="G12">
        <v>0</v>
      </c>
      <c r="H12">
        <v>0</v>
      </c>
      <c r="I12">
        <v>-1</v>
      </c>
      <c r="J12">
        <v>0</v>
      </c>
      <c r="K12">
        <v>0</v>
      </c>
      <c r="L12">
        <v>0</v>
      </c>
      <c r="M12">
        <v>0</v>
      </c>
      <c r="N12">
        <v>-1</v>
      </c>
      <c r="O12">
        <v>0</v>
      </c>
      <c r="P12">
        <v>0</v>
      </c>
      <c r="Q12">
        <v>0</v>
      </c>
      <c r="R12">
        <v>0</v>
      </c>
      <c r="S12">
        <v>-1</v>
      </c>
      <c r="T12">
        <v>0</v>
      </c>
      <c r="U12">
        <v>0</v>
      </c>
      <c r="V12">
        <v>0</v>
      </c>
      <c r="W12">
        <v>0</v>
      </c>
      <c r="X12">
        <v>-1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f t="shared" si="1"/>
        <v>-1</v>
      </c>
      <c r="AG12" s="4" t="e">
        <f ca="1">[1]!WB(AF12,"=",AH12)</f>
        <v>#NAME?</v>
      </c>
      <c r="AH12">
        <v>-1</v>
      </c>
    </row>
    <row r="13" spans="1:34" x14ac:dyDescent="0.25">
      <c r="A13" t="s">
        <v>44</v>
      </c>
      <c r="B13">
        <v>0</v>
      </c>
      <c r="C13">
        <v>0</v>
      </c>
      <c r="D13">
        <v>0</v>
      </c>
      <c r="E13">
        <v>-1</v>
      </c>
      <c r="F13">
        <v>0</v>
      </c>
      <c r="G13">
        <v>0</v>
      </c>
      <c r="H13">
        <v>0</v>
      </c>
      <c r="I13">
        <v>0</v>
      </c>
      <c r="J13">
        <v>-1</v>
      </c>
      <c r="K13">
        <v>0</v>
      </c>
      <c r="L13">
        <v>0</v>
      </c>
      <c r="M13">
        <v>0</v>
      </c>
      <c r="N13">
        <v>0</v>
      </c>
      <c r="O13">
        <v>-1</v>
      </c>
      <c r="P13">
        <v>0</v>
      </c>
      <c r="Q13">
        <v>0</v>
      </c>
      <c r="R13">
        <v>0</v>
      </c>
      <c r="S13">
        <v>0</v>
      </c>
      <c r="T13">
        <v>-1</v>
      </c>
      <c r="U13">
        <v>0</v>
      </c>
      <c r="V13">
        <v>0</v>
      </c>
      <c r="W13">
        <v>0</v>
      </c>
      <c r="X13">
        <v>0</v>
      </c>
      <c r="Y13">
        <v>-1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f t="shared" si="1"/>
        <v>-1</v>
      </c>
      <c r="AG13" s="4" t="e">
        <f ca="1">[1]!WB(AF13,"=",AH13)</f>
        <v>#NAME?</v>
      </c>
      <c r="AH13">
        <v>-1</v>
      </c>
    </row>
    <row r="14" spans="1:34" x14ac:dyDescent="0.25">
      <c r="A14" t="s">
        <v>45</v>
      </c>
      <c r="B14">
        <v>0</v>
      </c>
      <c r="C14">
        <v>0</v>
      </c>
      <c r="D14">
        <v>0</v>
      </c>
      <c r="E14">
        <v>0</v>
      </c>
      <c r="F14">
        <v>-1</v>
      </c>
      <c r="G14">
        <v>0</v>
      </c>
      <c r="H14">
        <v>0</v>
      </c>
      <c r="I14">
        <v>0</v>
      </c>
      <c r="J14">
        <v>0</v>
      </c>
      <c r="K14">
        <v>-1</v>
      </c>
      <c r="L14">
        <v>0</v>
      </c>
      <c r="M14">
        <v>0</v>
      </c>
      <c r="N14">
        <v>0</v>
      </c>
      <c r="O14">
        <v>0</v>
      </c>
      <c r="P14">
        <v>-1</v>
      </c>
      <c r="Q14">
        <v>0</v>
      </c>
      <c r="R14">
        <v>0</v>
      </c>
      <c r="S14">
        <v>0</v>
      </c>
      <c r="T14">
        <v>0</v>
      </c>
      <c r="U14">
        <v>-1</v>
      </c>
      <c r="V14">
        <v>0</v>
      </c>
      <c r="W14">
        <v>0</v>
      </c>
      <c r="X14">
        <v>0</v>
      </c>
      <c r="Y14">
        <v>0</v>
      </c>
      <c r="Z14">
        <v>-1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f t="shared" si="1"/>
        <v>-0.99999999999999989</v>
      </c>
      <c r="AG14" s="4" t="e">
        <f ca="1">[1]!WB(AF14,"=",AH14)</f>
        <v>#NAME?</v>
      </c>
      <c r="AH14">
        <v>-1</v>
      </c>
    </row>
    <row r="15" spans="1:34" x14ac:dyDescent="0.25">
      <c r="A15" t="s">
        <v>46</v>
      </c>
      <c r="B15">
        <v>5</v>
      </c>
      <c r="AA15">
        <v>0</v>
      </c>
      <c r="AF15">
        <f t="shared" si="1"/>
        <v>0</v>
      </c>
      <c r="AG15" s="4" t="e">
        <f ca="1">[1]!WB(AF15,"&lt;=",AH15)</f>
        <v>#NAME?</v>
      </c>
      <c r="AH15">
        <v>4</v>
      </c>
    </row>
    <row r="16" spans="1:34" x14ac:dyDescent="0.25">
      <c r="C16">
        <v>5</v>
      </c>
      <c r="AA16">
        <v>1</v>
      </c>
      <c r="AB16">
        <v>-1</v>
      </c>
      <c r="AF16">
        <f t="shared" si="1"/>
        <v>-3.9999999999999987</v>
      </c>
      <c r="AG16" s="4" t="e">
        <f ca="1">[1]!WB(AF16,"&lt;=",AH16)</f>
        <v>#NAME?</v>
      </c>
      <c r="AH16">
        <v>4</v>
      </c>
    </row>
    <row r="17" spans="2:34" x14ac:dyDescent="0.25">
      <c r="D17">
        <v>5</v>
      </c>
      <c r="AA17">
        <v>1</v>
      </c>
      <c r="AC17">
        <v>-1</v>
      </c>
      <c r="AF17">
        <f t="shared" si="1"/>
        <v>4</v>
      </c>
      <c r="AG17" s="4" t="e">
        <f ca="1">[1]!WB(AF17,"&lt;=",AH17)</f>
        <v>#NAME?</v>
      </c>
      <c r="AH17">
        <v>4</v>
      </c>
    </row>
    <row r="18" spans="2:34" x14ac:dyDescent="0.25">
      <c r="E18">
        <v>5</v>
      </c>
      <c r="AA18">
        <v>1</v>
      </c>
      <c r="AD18">
        <v>-1</v>
      </c>
      <c r="AF18">
        <f t="shared" si="1"/>
        <v>-1.9999999999999993</v>
      </c>
      <c r="AG18" s="4" t="e">
        <f ca="1">[1]!WB(AF18,"&lt;=",AH18)</f>
        <v>#NAME?</v>
      </c>
      <c r="AH18">
        <v>4</v>
      </c>
    </row>
    <row r="19" spans="2:34" x14ac:dyDescent="0.25">
      <c r="F19">
        <v>5</v>
      </c>
      <c r="AA19">
        <v>1</v>
      </c>
      <c r="AE19">
        <v>-1</v>
      </c>
      <c r="AF19">
        <f t="shared" si="1"/>
        <v>-2.9999999999999991</v>
      </c>
      <c r="AG19" s="4" t="e">
        <f ca="1">[1]!WB(AF19,"&lt;=",AH19)</f>
        <v>#NAME?</v>
      </c>
      <c r="AH19">
        <v>4</v>
      </c>
    </row>
    <row r="20" spans="2:34" x14ac:dyDescent="0.25">
      <c r="G20">
        <v>0</v>
      </c>
      <c r="AA20">
        <v>0</v>
      </c>
      <c r="AB20">
        <v>0</v>
      </c>
      <c r="AF20">
        <f t="shared" si="1"/>
        <v>0</v>
      </c>
      <c r="AG20" s="4" t="e">
        <f ca="1">[1]!WB(AF20,"&lt;=",AH20)</f>
        <v>#NAME?</v>
      </c>
      <c r="AH20">
        <v>4</v>
      </c>
    </row>
    <row r="21" spans="2:34" x14ac:dyDescent="0.25">
      <c r="H21">
        <v>5</v>
      </c>
      <c r="X21" s="5"/>
      <c r="AA21">
        <v>0</v>
      </c>
      <c r="AF21">
        <f t="shared" si="1"/>
        <v>0</v>
      </c>
      <c r="AG21" s="4" t="e">
        <f ca="1">[1]!WB(AF21,"&lt;=",AH21)</f>
        <v>#NAME?</v>
      </c>
      <c r="AH21">
        <v>4</v>
      </c>
    </row>
    <row r="22" spans="2:34" x14ac:dyDescent="0.25">
      <c r="I22">
        <v>5</v>
      </c>
      <c r="AB22">
        <v>1</v>
      </c>
      <c r="AC22">
        <v>-1</v>
      </c>
      <c r="AF22">
        <f t="shared" si="1"/>
        <v>2.9999999999999991</v>
      </c>
      <c r="AG22" s="4" t="e">
        <f ca="1">[1]!WB(AF22,"&lt;=",AH22)</f>
        <v>#NAME?</v>
      </c>
      <c r="AH22">
        <v>4</v>
      </c>
    </row>
    <row r="23" spans="2:34" x14ac:dyDescent="0.25">
      <c r="J23">
        <v>5</v>
      </c>
      <c r="AB23">
        <v>1</v>
      </c>
      <c r="AD23">
        <v>-1</v>
      </c>
      <c r="AF23">
        <f t="shared" si="1"/>
        <v>1.9999999999999998</v>
      </c>
      <c r="AG23" s="4" t="e">
        <f ca="1">[1]!WB(AF23,"&lt;=",AH23)</f>
        <v>#NAME?</v>
      </c>
      <c r="AH23">
        <v>4</v>
      </c>
    </row>
    <row r="24" spans="2:34" x14ac:dyDescent="0.25">
      <c r="K24">
        <v>5</v>
      </c>
      <c r="AB24">
        <v>1</v>
      </c>
      <c r="AE24">
        <v>-1</v>
      </c>
      <c r="AF24">
        <f t="shared" si="1"/>
        <v>0.99999999999999956</v>
      </c>
      <c r="AG24" s="4" t="e">
        <f ca="1">[1]!WB(AF24,"&lt;=",AH24)</f>
        <v>#NAME?</v>
      </c>
      <c r="AH24">
        <v>4</v>
      </c>
    </row>
    <row r="25" spans="2:34" x14ac:dyDescent="0.25">
      <c r="L25">
        <v>0</v>
      </c>
      <c r="AA25" s="8">
        <v>-1</v>
      </c>
      <c r="AC25">
        <v>1</v>
      </c>
      <c r="AF25">
        <f t="shared" si="1"/>
        <v>0.99999999999999978</v>
      </c>
      <c r="AG25" s="4" t="e">
        <f ca="1">[1]!WB(AF25,"&lt;=",AH25)</f>
        <v>#NAME?</v>
      </c>
      <c r="AH25">
        <v>4</v>
      </c>
    </row>
    <row r="26" spans="2:3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5">
        <v>5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B26">
        <v>-1</v>
      </c>
      <c r="AC26">
        <v>1</v>
      </c>
      <c r="AF26">
        <f t="shared" si="1"/>
        <v>-2.9999999999999991</v>
      </c>
      <c r="AG26" s="4" t="e">
        <f ca="1">[1]!WB(AF26,"&lt;=",AH26)</f>
        <v>#NAME?</v>
      </c>
      <c r="AH26">
        <v>4</v>
      </c>
    </row>
    <row r="27" spans="2:34" x14ac:dyDescent="0.25">
      <c r="N27">
        <v>0</v>
      </c>
      <c r="AA27">
        <v>0</v>
      </c>
      <c r="AF27">
        <f t="shared" si="1"/>
        <v>0</v>
      </c>
      <c r="AG27" s="4" t="e">
        <f ca="1">[1]!WB(AF27,"&lt;=",AH27)</f>
        <v>#NAME?</v>
      </c>
      <c r="AH27">
        <v>4</v>
      </c>
    </row>
    <row r="28" spans="2:34" x14ac:dyDescent="0.25">
      <c r="O28">
        <v>5</v>
      </c>
      <c r="AC28">
        <v>1</v>
      </c>
      <c r="AD28">
        <v>-1</v>
      </c>
      <c r="AF28">
        <f t="shared" si="1"/>
        <v>4.0000000000000009</v>
      </c>
      <c r="AG28" s="4" t="e">
        <f ca="1">[1]!WB(AF28,"&lt;=",AH28)</f>
        <v>#NAME?</v>
      </c>
      <c r="AH28">
        <v>4</v>
      </c>
    </row>
    <row r="29" spans="2:34" x14ac:dyDescent="0.25">
      <c r="P29">
        <v>5</v>
      </c>
      <c r="AC29">
        <v>1</v>
      </c>
      <c r="AE29">
        <v>-1</v>
      </c>
      <c r="AF29">
        <f t="shared" si="1"/>
        <v>-1.9999999999999993</v>
      </c>
      <c r="AG29" s="4" t="e">
        <f ca="1">[1]!WB(AF29,"&lt;=",AH29)</f>
        <v>#NAME?</v>
      </c>
      <c r="AH29">
        <v>4</v>
      </c>
    </row>
    <row r="30" spans="2:34" x14ac:dyDescent="0.25">
      <c r="Q30">
        <v>0</v>
      </c>
      <c r="AA30">
        <v>0</v>
      </c>
      <c r="AF30">
        <f t="shared" si="1"/>
        <v>0</v>
      </c>
      <c r="AG30" s="4" t="e">
        <f ca="1">[1]!WB(AF30,"&lt;=",AH30)</f>
        <v>#NAME?</v>
      </c>
      <c r="AH30">
        <v>4</v>
      </c>
    </row>
    <row r="31" spans="2:34" x14ac:dyDescent="0.25">
      <c r="R31">
        <v>5</v>
      </c>
      <c r="AB31">
        <v>-1</v>
      </c>
      <c r="AD31">
        <v>1</v>
      </c>
      <c r="AF31">
        <f t="shared" si="1"/>
        <v>-1.9999999999999993</v>
      </c>
      <c r="AG31" s="4" t="e">
        <f ca="1">[1]!WB(AF31,"&lt;=",AH31)</f>
        <v>#NAME?</v>
      </c>
      <c r="AH31">
        <v>4</v>
      </c>
    </row>
    <row r="32" spans="2:34" x14ac:dyDescent="0.25">
      <c r="S32">
        <v>5</v>
      </c>
      <c r="AC32">
        <v>-1</v>
      </c>
      <c r="AD32">
        <v>1</v>
      </c>
      <c r="AF32">
        <f t="shared" si="1"/>
        <v>0.99999999999999956</v>
      </c>
      <c r="AG32" s="4" t="e">
        <f ca="1">[1]!WB(AF32,"&lt;=",AH32)</f>
        <v>#NAME?</v>
      </c>
      <c r="AH32">
        <v>4</v>
      </c>
    </row>
    <row r="33" spans="20:34" x14ac:dyDescent="0.25">
      <c r="T33">
        <v>0</v>
      </c>
      <c r="AA33">
        <v>0</v>
      </c>
      <c r="AF33">
        <f t="shared" si="1"/>
        <v>0</v>
      </c>
      <c r="AG33" s="4" t="e">
        <f ca="1">[1]!WB(AF33,"&lt;=",AH33)</f>
        <v>#NAME?</v>
      </c>
      <c r="AH33">
        <v>4</v>
      </c>
    </row>
    <row r="34" spans="20:34" x14ac:dyDescent="0.25">
      <c r="U34">
        <v>5</v>
      </c>
      <c r="AD34">
        <v>1</v>
      </c>
      <c r="AE34">
        <v>-1</v>
      </c>
      <c r="AF34">
        <f t="shared" si="1"/>
        <v>3.9999999999999991</v>
      </c>
      <c r="AG34" s="4" t="e">
        <f ca="1">[1]!WB(AF34,"&lt;=",AH34)</f>
        <v>#NAME?</v>
      </c>
      <c r="AH34">
        <v>4</v>
      </c>
    </row>
    <row r="35" spans="20:34" x14ac:dyDescent="0.25">
      <c r="V35">
        <v>0</v>
      </c>
      <c r="AA35">
        <v>0</v>
      </c>
      <c r="AF35">
        <f t="shared" si="1"/>
        <v>0</v>
      </c>
      <c r="AG35" s="4" t="e">
        <f ca="1">[1]!WB(AF35,"&lt;=",AH35)</f>
        <v>#NAME?</v>
      </c>
      <c r="AH35">
        <v>4</v>
      </c>
    </row>
    <row r="36" spans="20:34" x14ac:dyDescent="0.25">
      <c r="W36">
        <v>5</v>
      </c>
      <c r="AB36">
        <v>-1</v>
      </c>
      <c r="AE36">
        <v>1</v>
      </c>
      <c r="AF36">
        <f t="shared" si="1"/>
        <v>4</v>
      </c>
      <c r="AG36" s="4" t="e">
        <f ca="1">[1]!WB(AF36,"&lt;=",AH36)</f>
        <v>#NAME?</v>
      </c>
      <c r="AH36">
        <v>4</v>
      </c>
    </row>
    <row r="37" spans="20:34" x14ac:dyDescent="0.25">
      <c r="X37">
        <v>5</v>
      </c>
      <c r="AC37">
        <v>-1</v>
      </c>
      <c r="AE37">
        <v>1</v>
      </c>
      <c r="AF37">
        <f t="shared" si="1"/>
        <v>1.9999999999999993</v>
      </c>
      <c r="AG37" s="4" t="e">
        <f ca="1">[1]!WB(AF37,"&lt;=",AH37)</f>
        <v>#NAME?</v>
      </c>
      <c r="AH37">
        <v>4</v>
      </c>
    </row>
    <row r="38" spans="20:34" x14ac:dyDescent="0.25">
      <c r="Y38">
        <v>5</v>
      </c>
      <c r="AD38">
        <v>-1</v>
      </c>
      <c r="AE38">
        <v>1</v>
      </c>
      <c r="AF38">
        <f t="shared" si="1"/>
        <v>0.99999999999999978</v>
      </c>
      <c r="AG38" s="4" t="e">
        <f ca="1">[1]!WB(AF38,"&lt;=",AH38)</f>
        <v>#NAME?</v>
      </c>
      <c r="AH38">
        <v>4</v>
      </c>
    </row>
    <row r="39" spans="20:34" x14ac:dyDescent="0.25">
      <c r="Z39">
        <v>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f t="shared" si="1"/>
        <v>0</v>
      </c>
      <c r="AG39" s="4" t="e">
        <f ca="1">[1]!WB(AF39,"&lt;=",AH39)</f>
        <v>#NAME?</v>
      </c>
      <c r="AH39">
        <v>4</v>
      </c>
    </row>
    <row r="41" spans="20:34" x14ac:dyDescent="0.25">
      <c r="W41" t="s">
        <v>47</v>
      </c>
      <c r="AB41">
        <v>1</v>
      </c>
      <c r="AC41">
        <v>1</v>
      </c>
      <c r="AD41">
        <v>1</v>
      </c>
      <c r="AE41">
        <v>1</v>
      </c>
      <c r="AF41">
        <f>SUMPRODUCT(AA9:AE9,AA41:AE41)</f>
        <v>9.9999999999999964</v>
      </c>
      <c r="AG41" s="4" t="e">
        <f ca="1">[1]!WB(AF41,"&lt;=",AH41)</f>
        <v>#NAME?</v>
      </c>
      <c r="AH41">
        <v>15</v>
      </c>
    </row>
    <row r="42" spans="20:34" x14ac:dyDescent="0.25">
      <c r="AB42">
        <v>1</v>
      </c>
      <c r="AC42">
        <v>1</v>
      </c>
      <c r="AD42">
        <v>1</v>
      </c>
      <c r="AE42">
        <v>1</v>
      </c>
      <c r="AF42">
        <f t="shared" ref="AF42" si="2">SUMPRODUCT(B42:AE42,$B$9:$AE$9)</f>
        <v>9.9999999999999964</v>
      </c>
      <c r="AG42" s="4" t="e">
        <f ca="1">[1]!WB(AF42,"&gt;=",AH42)</f>
        <v>#NAME?</v>
      </c>
      <c r="AH42">
        <v>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WB! Status</vt:lpstr>
      <vt:lpstr>Hoja1</vt:lpstr>
      <vt:lpstr>Hoja2</vt:lpstr>
      <vt:lpstr>Hoja3</vt:lpstr>
      <vt:lpstr>WBMIN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dcterms:created xsi:type="dcterms:W3CDTF">2016-04-21T19:15:19Z</dcterms:created>
  <dcterms:modified xsi:type="dcterms:W3CDTF">2017-09-28T16:34:09Z</dcterms:modified>
</cp:coreProperties>
</file>